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04" windowHeight="74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G23"/>
  <c r="G24" s="1"/>
  <c r="L14"/>
  <c r="L23" s="1"/>
  <c r="L24" s="1"/>
  <c r="J14"/>
  <c r="J23" s="1"/>
  <c r="I14"/>
  <c r="I23" s="1"/>
  <c r="H14"/>
  <c r="H23" s="1"/>
  <c r="H24" s="1"/>
  <c r="G14"/>
  <c r="F14"/>
  <c r="F23" s="1"/>
  <c r="B14"/>
  <c r="A14"/>
  <c r="I24" l="1"/>
  <c r="F24"/>
  <c r="J24"/>
</calcChain>
</file>

<file path=xl/sharedStrings.xml><?xml version="1.0" encoding="utf-8"?>
<sst xmlns="http://schemas.openxmlformats.org/spreadsheetml/2006/main" count="58" uniqueCount="55">
  <si>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</si>
  <si>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</si>
  <si>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</si>
  <si>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</si>
  <si>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</si>
  <si>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</si>
  <si>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</si>
  <si>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</si>
  <si>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</si>
  <si>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</si>
  <si>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</si>
  <si>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</si>
  <si>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</si>
  <si>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</si>
  <si>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</si>
  <si>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</si>
  <si>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</si>
  <si>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</si>
  <si>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</si>
  <si>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</si>
  <si>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</si>
  <si>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</si>
  <si>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</si>
  <si>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</si>
  <si>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</si>
  <si>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</si>
  <si>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</si>
  <si>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</si>
  <si>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</si>
  <si>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</si>
  <si>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</si>
  <si>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</si>
  <si>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</si>
  <si>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</si>
  <si>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</si>
  <si>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</si>
  <si>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</si>
  <si>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</si>
  <si>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</si>
  <si>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-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</si>
  <si>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</si>
  <si>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</si>
  <si>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</si>
  <si>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</si>
  <si>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Чай с сахаром</t>
  </si>
  <si>
    <t>Яблоко</t>
  </si>
  <si>
    <t>Суп молочный с макаронными изделиями</t>
  </si>
  <si>
    <t>Йогурт 2,5%</t>
  </si>
  <si>
    <t>Витаминный</t>
  </si>
  <si>
    <t>Пшеничный с маслом</t>
  </si>
  <si>
    <t>Яйцо</t>
  </si>
  <si>
    <t>Салат из белокачаной капусты</t>
  </si>
  <si>
    <t>Суп картофельный с крупой</t>
  </si>
  <si>
    <t>Жаркое по-домашнему с курицей</t>
  </si>
  <si>
    <t>Манник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</si>
</sst>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Protection="1"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11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wrapText="1"/>
      <protection locked="0"/>
    </xf>
    <xf numFmtId="0" fontId="8" fillId="2" borderId="23" xfId="0" applyFont="1" applyFill="1" applyBorder="1" applyAlignment="1" applyProtection="1">
      <alignment wrapText="1"/>
      <protection locked="0"/>
    </xf>
    <xf numFmtId="0" fontId="8" fillId="2" borderId="24" xfId="0" applyFont="1" applyFill="1" applyBorder="1" applyAlignment="1" applyProtection="1">
      <alignment wrapText="1"/>
      <protection locked="0"/>
    </xf>
    <xf numFmtId="0" fontId="8" fillId="2" borderId="22" xfId="0" applyFont="1" applyFill="1" applyBorder="1" applyAlignment="1" applyProtection="1">
      <alignment horizontal="left" wrapText="1"/>
      <protection locked="0"/>
    </xf>
    <xf numFmtId="0" fontId="8" fillId="2" borderId="23" xfId="0" applyFont="1" applyFill="1" applyBorder="1" applyAlignment="1" applyProtection="1">
      <alignment horizontal="left" wrapText="1"/>
      <protection locked="0"/>
    </xf>
    <xf numFmtId="0" fontId="8" fillId="2" borderId="24" xfId="0" applyFont="1" applyFill="1" applyBorder="1" applyAlignment="1" applyProtection="1">
      <alignment horizontal="left"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7" sqref="G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10.88671875" style="1" bestFit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>
      <c r="A1" s="8" t="s">
        <v>6</v>
      </c>
      <c r="B1" s="9"/>
      <c r="C1" s="48" t="s">
        <v>40</v>
      </c>
      <c r="D1" s="49"/>
      <c r="E1" s="50"/>
      <c r="F1" s="10" t="s">
        <v>14</v>
      </c>
      <c r="G1" s="9" t="s">
        <v>15</v>
      </c>
      <c r="H1" s="51" t="s">
        <v>34</v>
      </c>
      <c r="I1" s="52"/>
      <c r="J1" s="52"/>
      <c r="K1" s="53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4" t="s">
        <v>35</v>
      </c>
      <c r="I2" s="54"/>
      <c r="J2" s="54"/>
      <c r="K2" s="54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15</v>
      </c>
      <c r="I3" s="14">
        <v>6</v>
      </c>
      <c r="J3" s="15">
        <v>2026</v>
      </c>
      <c r="K3" s="16"/>
      <c r="L3" s="9"/>
    </row>
    <row r="4" spans="1:12" ht="13.8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1.2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18">
        <v>2</v>
      </c>
      <c r="B6" s="19">
        <v>1</v>
      </c>
      <c r="C6" s="20" t="s">
        <v>18</v>
      </c>
      <c r="D6" s="21" t="s">
        <v>19</v>
      </c>
      <c r="E6" s="57" t="s">
        <v>46</v>
      </c>
      <c r="F6" s="23">
        <v>200</v>
      </c>
      <c r="G6" s="23">
        <v>4.2</v>
      </c>
      <c r="H6" s="23">
        <v>3.75</v>
      </c>
      <c r="I6" s="23">
        <v>16.5</v>
      </c>
      <c r="J6" s="23">
        <v>117</v>
      </c>
      <c r="K6" s="47">
        <v>160</v>
      </c>
      <c r="L6" s="23">
        <v>39.94</v>
      </c>
    </row>
    <row r="7" spans="1:12" ht="14.4">
      <c r="A7" s="24"/>
      <c r="B7" s="25"/>
      <c r="C7" s="26"/>
      <c r="D7" s="27"/>
      <c r="E7" s="32"/>
      <c r="F7" s="29"/>
      <c r="G7" s="29"/>
      <c r="H7" s="29"/>
      <c r="I7" s="29"/>
      <c r="J7" s="29"/>
      <c r="K7" s="30"/>
      <c r="L7" s="29"/>
    </row>
    <row r="8" spans="1:12" ht="14.4">
      <c r="A8" s="24"/>
      <c r="B8" s="25"/>
      <c r="C8" s="26"/>
      <c r="D8" s="31" t="s">
        <v>20</v>
      </c>
      <c r="E8" s="58" t="s">
        <v>47</v>
      </c>
      <c r="F8" s="29">
        <v>200</v>
      </c>
      <c r="G8" s="29">
        <v>3.97</v>
      </c>
      <c r="H8" s="29">
        <v>3.98</v>
      </c>
      <c r="I8" s="29">
        <v>24.08</v>
      </c>
      <c r="J8" s="29">
        <v>155.19999999999999</v>
      </c>
      <c r="K8" s="30"/>
      <c r="L8" s="29">
        <v>22</v>
      </c>
    </row>
    <row r="9" spans="1:12" ht="15" thickBot="1">
      <c r="A9" s="24"/>
      <c r="B9" s="25"/>
      <c r="C9" s="26"/>
      <c r="D9" s="31" t="s">
        <v>21</v>
      </c>
      <c r="E9" s="32" t="s">
        <v>48</v>
      </c>
      <c r="F9" s="29">
        <v>50</v>
      </c>
      <c r="G9" s="29">
        <v>3.95</v>
      </c>
      <c r="H9" s="29">
        <v>0.35</v>
      </c>
      <c r="I9" s="29">
        <v>24.05</v>
      </c>
      <c r="J9" s="29">
        <v>119.5</v>
      </c>
      <c r="K9" s="30">
        <v>1</v>
      </c>
      <c r="L9" s="29">
        <v>4.42</v>
      </c>
    </row>
    <row r="10" spans="1:12" ht="14.4">
      <c r="A10" s="24"/>
      <c r="B10" s="25"/>
      <c r="C10" s="26"/>
      <c r="D10" s="31" t="s">
        <v>38</v>
      </c>
      <c r="E10" s="22" t="s">
        <v>45</v>
      </c>
      <c r="F10" s="29">
        <v>200</v>
      </c>
      <c r="G10" s="29">
        <v>0.3</v>
      </c>
      <c r="H10" s="29" t="s">
        <v>39</v>
      </c>
      <c r="I10" s="29">
        <v>8.6</v>
      </c>
      <c r="J10" s="29">
        <v>40</v>
      </c>
      <c r="K10" s="30"/>
      <c r="L10" s="29">
        <v>23</v>
      </c>
    </row>
    <row r="11" spans="1:12" ht="14.4">
      <c r="A11" s="24"/>
      <c r="B11" s="25"/>
      <c r="C11" s="26"/>
      <c r="D11" s="31" t="s">
        <v>21</v>
      </c>
      <c r="E11" s="32" t="s">
        <v>49</v>
      </c>
      <c r="F11" s="29">
        <v>35</v>
      </c>
      <c r="G11" s="29">
        <v>3.16</v>
      </c>
      <c r="H11" s="29">
        <v>0.4</v>
      </c>
      <c r="I11" s="29">
        <v>20.76</v>
      </c>
      <c r="J11" s="29">
        <v>94.4</v>
      </c>
      <c r="K11" s="30">
        <v>1</v>
      </c>
      <c r="L11" s="29">
        <v>4.37</v>
      </c>
    </row>
    <row r="12" spans="1:12" ht="14.4">
      <c r="A12" s="24"/>
      <c r="B12" s="25"/>
      <c r="C12" s="26"/>
      <c r="D12" s="27"/>
      <c r="E12" s="32" t="s">
        <v>50</v>
      </c>
      <c r="F12" s="29">
        <v>30</v>
      </c>
      <c r="G12" s="29">
        <v>6.17</v>
      </c>
      <c r="H12" s="29">
        <v>5.57</v>
      </c>
      <c r="I12" s="29">
        <v>0.36</v>
      </c>
      <c r="J12" s="29">
        <v>76.23</v>
      </c>
      <c r="K12" s="30"/>
      <c r="L12" s="29">
        <v>16</v>
      </c>
    </row>
    <row r="13" spans="1:12" ht="15.75" customHeight="1">
      <c r="A13" s="33"/>
      <c r="B13" s="34"/>
      <c r="C13" s="35"/>
      <c r="D13" s="36" t="s">
        <v>28</v>
      </c>
      <c r="E13" s="32"/>
      <c r="F13" s="29"/>
      <c r="G13" s="29"/>
      <c r="H13" s="29"/>
      <c r="I13" s="29"/>
      <c r="J13" s="29"/>
      <c r="K13" s="30"/>
      <c r="L13" s="29"/>
    </row>
    <row r="14" spans="1:12" ht="14.4">
      <c r="A14" s="40">
        <f>A6</f>
        <v>2</v>
      </c>
      <c r="B14" s="41">
        <f>B6</f>
        <v>1</v>
      </c>
      <c r="C14" s="42" t="s">
        <v>36</v>
      </c>
      <c r="D14" s="31" t="s">
        <v>37</v>
      </c>
      <c r="E14" s="37"/>
      <c r="F14" s="38">
        <f>SUM(F6:F13)</f>
        <v>715</v>
      </c>
      <c r="G14" s="38">
        <f>SUM(G6:G13)</f>
        <v>21.75</v>
      </c>
      <c r="H14" s="38">
        <f>SUM(H6:H13)</f>
        <v>14.05</v>
      </c>
      <c r="I14" s="38">
        <f>SUM(I6:I13)</f>
        <v>94.35</v>
      </c>
      <c r="J14" s="38">
        <f>SUM(J6:J13)</f>
        <v>602.33000000000004</v>
      </c>
      <c r="K14" s="39"/>
      <c r="L14" s="38">
        <f>SUM(L6:L13)</f>
        <v>109.73</v>
      </c>
    </row>
    <row r="15" spans="1:12" ht="14.4">
      <c r="A15" s="24"/>
      <c r="B15" s="25"/>
      <c r="C15" s="26"/>
      <c r="D15" s="31" t="s">
        <v>22</v>
      </c>
      <c r="E15" s="59" t="s">
        <v>51</v>
      </c>
      <c r="F15" s="29">
        <v>100</v>
      </c>
      <c r="G15" s="29">
        <v>1.7</v>
      </c>
      <c r="H15" s="29">
        <v>5</v>
      </c>
      <c r="I15" s="29">
        <v>9.8000000000000007</v>
      </c>
      <c r="J15" s="29">
        <v>91</v>
      </c>
      <c r="K15" s="30">
        <v>43</v>
      </c>
      <c r="L15" s="29">
        <v>12.34</v>
      </c>
    </row>
    <row r="16" spans="1:12" ht="14.4">
      <c r="A16" s="24"/>
      <c r="B16" s="25"/>
      <c r="C16" s="26"/>
      <c r="D16" s="31" t="s">
        <v>23</v>
      </c>
      <c r="E16" s="58" t="s">
        <v>52</v>
      </c>
      <c r="F16" s="29">
        <v>300</v>
      </c>
      <c r="G16" s="29">
        <v>2.5</v>
      </c>
      <c r="H16" s="29">
        <v>3</v>
      </c>
      <c r="I16" s="29">
        <v>18.8</v>
      </c>
      <c r="J16" s="29">
        <v>113</v>
      </c>
      <c r="K16" s="30">
        <v>138</v>
      </c>
      <c r="L16" s="29">
        <v>24.31</v>
      </c>
    </row>
    <row r="17" spans="1:12" ht="14.4">
      <c r="A17" s="24"/>
      <c r="B17" s="25"/>
      <c r="C17" s="26"/>
      <c r="D17" s="31" t="s">
        <v>24</v>
      </c>
      <c r="E17" s="58" t="s">
        <v>53</v>
      </c>
      <c r="F17" s="29">
        <v>200</v>
      </c>
      <c r="G17" s="29">
        <v>21.94</v>
      </c>
      <c r="H17" s="29">
        <v>10</v>
      </c>
      <c r="I17" s="29">
        <v>26.95</v>
      </c>
      <c r="J17" s="29">
        <v>286.17</v>
      </c>
      <c r="K17" s="30">
        <v>436</v>
      </c>
      <c r="L17" s="29">
        <v>12.47</v>
      </c>
    </row>
    <row r="18" spans="1:12" ht="14.4">
      <c r="A18" s="24"/>
      <c r="B18" s="25"/>
      <c r="C18" s="26"/>
      <c r="D18" s="31" t="s">
        <v>25</v>
      </c>
      <c r="E18" s="58"/>
      <c r="F18" s="29"/>
      <c r="G18" s="29"/>
      <c r="H18" s="29"/>
      <c r="I18" s="29"/>
      <c r="J18" s="29"/>
      <c r="K18" s="30"/>
      <c r="L18" s="29"/>
    </row>
    <row r="19" spans="1:12" ht="14.4">
      <c r="A19" s="24"/>
      <c r="B19" s="25"/>
      <c r="C19" s="26"/>
      <c r="D19" s="31" t="s">
        <v>26</v>
      </c>
      <c r="E19" s="28" t="s">
        <v>44</v>
      </c>
      <c r="F19" s="29">
        <v>200</v>
      </c>
      <c r="G19" s="29">
        <v>4.0999999999999996</v>
      </c>
      <c r="H19" s="29">
        <v>6.84</v>
      </c>
      <c r="I19" s="29" t="s">
        <v>39</v>
      </c>
      <c r="J19" s="29">
        <v>78</v>
      </c>
      <c r="K19" s="30">
        <v>685</v>
      </c>
      <c r="L19" s="29">
        <v>8</v>
      </c>
    </row>
    <row r="20" spans="1:12" ht="14.4">
      <c r="A20" s="24"/>
      <c r="B20" s="25"/>
      <c r="C20" s="26"/>
      <c r="D20" s="31" t="s">
        <v>27</v>
      </c>
      <c r="E20" s="28" t="s">
        <v>42</v>
      </c>
      <c r="F20" s="29">
        <v>50</v>
      </c>
      <c r="G20" s="29">
        <v>3.16</v>
      </c>
      <c r="H20" s="29">
        <v>0.4</v>
      </c>
      <c r="I20" s="29">
        <v>20.76</v>
      </c>
      <c r="J20" s="29">
        <v>94.4</v>
      </c>
      <c r="K20" s="30">
        <v>1</v>
      </c>
      <c r="L20" s="29">
        <v>4.2699999999999996</v>
      </c>
    </row>
    <row r="21" spans="1:12" ht="14.4">
      <c r="A21" s="24"/>
      <c r="B21" s="25"/>
      <c r="C21" s="26"/>
      <c r="D21" s="27"/>
      <c r="E21" s="28" t="s">
        <v>43</v>
      </c>
      <c r="F21" s="29">
        <v>50</v>
      </c>
      <c r="G21" s="29">
        <v>3.16</v>
      </c>
      <c r="H21" s="29">
        <v>0.4</v>
      </c>
      <c r="I21" s="29">
        <v>20.76</v>
      </c>
      <c r="J21" s="29">
        <v>94.4</v>
      </c>
      <c r="K21" s="30">
        <v>1</v>
      </c>
      <c r="L21" s="29">
        <v>4.37</v>
      </c>
    </row>
    <row r="22" spans="1:12" ht="14.4">
      <c r="A22" s="24"/>
      <c r="B22" s="25"/>
      <c r="C22" s="26"/>
      <c r="D22" s="27"/>
      <c r="E22" s="32" t="s">
        <v>54</v>
      </c>
      <c r="F22" s="29">
        <v>100</v>
      </c>
      <c r="G22" s="29">
        <v>6.4</v>
      </c>
      <c r="H22" s="29">
        <v>3.6</v>
      </c>
      <c r="I22" s="29">
        <v>54.5</v>
      </c>
      <c r="J22" s="29">
        <v>276</v>
      </c>
      <c r="K22" s="30"/>
      <c r="L22" s="29">
        <v>42</v>
      </c>
    </row>
    <row r="23" spans="1:12" ht="14.4">
      <c r="A23" s="33"/>
      <c r="B23" s="34"/>
      <c r="C23" s="35"/>
      <c r="D23" s="36" t="s">
        <v>28</v>
      </c>
      <c r="E23" s="37"/>
      <c r="F23" s="38">
        <f>SUM(F14:F22)</f>
        <v>1715</v>
      </c>
      <c r="G23" s="38">
        <f t="shared" ref="G23:J23" si="0">SUM(G14:G22)</f>
        <v>64.710000000000008</v>
      </c>
      <c r="H23" s="38">
        <f t="shared" si="0"/>
        <v>43.29</v>
      </c>
      <c r="I23" s="38">
        <f t="shared" si="0"/>
        <v>245.91999999999996</v>
      </c>
      <c r="J23" s="38">
        <f t="shared" si="0"/>
        <v>1635.3000000000002</v>
      </c>
      <c r="K23" s="39"/>
      <c r="L23" s="38">
        <f t="shared" ref="L23" si="1">SUM(L14:L22)</f>
        <v>217.49</v>
      </c>
    </row>
    <row r="24" spans="1:12" ht="15" customHeight="1" thickBot="1">
      <c r="A24" s="43">
        <f>A6</f>
        <v>2</v>
      </c>
      <c r="B24" s="44">
        <f>B6</f>
        <v>1</v>
      </c>
      <c r="C24" s="55" t="s">
        <v>4</v>
      </c>
      <c r="D24" s="56"/>
      <c r="E24" s="45"/>
      <c r="F24" s="46">
        <f>F13+F23</f>
        <v>1715</v>
      </c>
      <c r="G24" s="46">
        <f t="shared" ref="G24:L24" si="2">G13+G23</f>
        <v>64.710000000000008</v>
      </c>
      <c r="H24" s="46">
        <f t="shared" si="2"/>
        <v>43.29</v>
      </c>
      <c r="I24" s="46">
        <f t="shared" si="2"/>
        <v>245.91999999999996</v>
      </c>
      <c r="J24" s="46">
        <f t="shared" si="2"/>
        <v>1635.3000000000002</v>
      </c>
      <c r="K24" s="46"/>
      <c r="L24" s="46">
        <f t="shared" si="2"/>
        <v>217.49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2010-05-05T18:50:29Z</dcterms:modified>
</cp:coreProperties>
</file>